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Аркуш1" sheetId="1" r:id="rId1"/>
    <sheet name="Аркуш2" sheetId="2" r:id="rId2"/>
    <sheet name="Аркуш3" sheetId="3" r:id="rId3"/>
  </sheets>
  <definedNames>
    <definedName name="Заг_сума">Аркуш1!$F$12</definedName>
    <definedName name="Курс_долара" localSheetId="0">Аркуш1!$D$14</definedName>
    <definedName name="Курс_євро" localSheetId="0">Аркуш1!$D$15</definedName>
  </definedNames>
  <calcPr calcId="125725"/>
</workbook>
</file>

<file path=xl/calcChain.xml><?xml version="1.0" encoding="utf-8"?>
<calcChain xmlns="http://schemas.openxmlformats.org/spreadsheetml/2006/main">
  <c r="H2" i="1"/>
  <c r="G4"/>
  <c r="G6"/>
  <c r="G8"/>
  <c r="G10"/>
  <c r="F2"/>
  <c r="G2" s="1"/>
  <c r="F3"/>
  <c r="G3" s="1"/>
  <c r="F4"/>
  <c r="H4" s="1"/>
  <c r="F5"/>
  <c r="G5" s="1"/>
  <c r="F6"/>
  <c r="H6" s="1"/>
  <c r="F7"/>
  <c r="G7" s="1"/>
  <c r="F8"/>
  <c r="H8" s="1"/>
  <c r="F9"/>
  <c r="G9" s="1"/>
  <c r="F10"/>
  <c r="H10" s="1"/>
  <c r="F11"/>
  <c r="G11" s="1"/>
  <c r="F12" l="1"/>
  <c r="H11"/>
  <c r="H9"/>
  <c r="H7"/>
  <c r="H5"/>
  <c r="H3"/>
  <c r="H12" l="1"/>
  <c r="G12"/>
</calcChain>
</file>

<file path=xl/sharedStrings.xml><?xml version="1.0" encoding="utf-8"?>
<sst xmlns="http://schemas.openxmlformats.org/spreadsheetml/2006/main" count="40" uniqueCount="23">
  <si>
    <t>Товар</t>
  </si>
  <si>
    <t>Тип</t>
  </si>
  <si>
    <t>Модем</t>
  </si>
  <si>
    <t>GVC Voice 33600 OEM</t>
  </si>
  <si>
    <t>Well 33600 VI</t>
  </si>
  <si>
    <t>Zoltrex 33.6, Voice</t>
  </si>
  <si>
    <t xml:space="preserve">US Robotics Sportster 14400 (OEM) </t>
  </si>
  <si>
    <t>Rockwell 33600 Voice RTL 0.5</t>
  </si>
  <si>
    <t xml:space="preserve">US Robotics Sportster 14400 (RTL) </t>
  </si>
  <si>
    <t>Acorp 33600</t>
  </si>
  <si>
    <t>Turbo 33.6</t>
  </si>
  <si>
    <t xml:space="preserve">US Robotics Sportster Voice 14.4 </t>
  </si>
  <si>
    <t>Acorp 33.6 Speaker</t>
  </si>
  <si>
    <t>Зовнішній</t>
  </si>
  <si>
    <t>Внутрішній</t>
  </si>
  <si>
    <t>Найменування</t>
  </si>
  <si>
    <t>Ціна</t>
  </si>
  <si>
    <t>Кількість</t>
  </si>
  <si>
    <t>Сума</t>
  </si>
  <si>
    <t>Курс долара</t>
  </si>
  <si>
    <t>Курс євро</t>
  </si>
  <si>
    <t>€</t>
  </si>
  <si>
    <t>$</t>
  </si>
</sst>
</file>

<file path=xl/styles.xml><?xml version="1.0" encoding="utf-8"?>
<styleSheet xmlns="http://schemas.openxmlformats.org/spreadsheetml/2006/main">
  <fonts count="2">
    <font>
      <sz val="10"/>
      <name val="Arial Cyr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D15" sqref="D15"/>
    </sheetView>
  </sheetViews>
  <sheetFormatPr defaultRowHeight="12.75"/>
  <cols>
    <col min="2" max="2" width="10.85546875" customWidth="1"/>
    <col min="3" max="3" width="32.42578125" customWidth="1"/>
    <col min="5" max="5" width="15.5703125" customWidth="1"/>
  </cols>
  <sheetData>
    <row r="1" spans="1:8">
      <c r="A1" t="s">
        <v>0</v>
      </c>
      <c r="B1" t="s">
        <v>1</v>
      </c>
      <c r="C1" t="s">
        <v>15</v>
      </c>
      <c r="D1" t="s">
        <v>16</v>
      </c>
      <c r="E1" t="s">
        <v>17</v>
      </c>
      <c r="F1" t="s">
        <v>18</v>
      </c>
      <c r="G1" t="s">
        <v>22</v>
      </c>
      <c r="H1" s="1" t="s">
        <v>21</v>
      </c>
    </row>
    <row r="2" spans="1:8">
      <c r="A2" t="s">
        <v>2</v>
      </c>
      <c r="B2" t="s">
        <v>13</v>
      </c>
      <c r="C2" t="s">
        <v>3</v>
      </c>
      <c r="D2">
        <v>841</v>
      </c>
      <c r="E2">
        <v>1</v>
      </c>
      <c r="F2">
        <f>D2*E2</f>
        <v>841</v>
      </c>
      <c r="G2">
        <f t="shared" ref="G2:G12" si="0">F2/Курс_долара</f>
        <v>101.93939393939394</v>
      </c>
      <c r="H2">
        <f t="shared" ref="H2:H12" si="1">F2/Курс_євро</f>
        <v>82.857142857142861</v>
      </c>
    </row>
    <row r="3" spans="1:8">
      <c r="A3" t="s">
        <v>2</v>
      </c>
      <c r="B3" t="s">
        <v>14</v>
      </c>
      <c r="C3" t="s">
        <v>4</v>
      </c>
      <c r="D3">
        <v>721</v>
      </c>
      <c r="E3">
        <v>1</v>
      </c>
      <c r="F3">
        <f t="shared" ref="F3:F11" si="2">D3*E3</f>
        <v>721</v>
      </c>
      <c r="G3">
        <f t="shared" si="0"/>
        <v>87.393939393939391</v>
      </c>
      <c r="H3">
        <f t="shared" si="1"/>
        <v>71.034482758620683</v>
      </c>
    </row>
    <row r="4" spans="1:8">
      <c r="A4" t="s">
        <v>2</v>
      </c>
      <c r="B4" t="s">
        <v>13</v>
      </c>
      <c r="C4" t="s">
        <v>5</v>
      </c>
      <c r="D4">
        <v>962</v>
      </c>
      <c r="E4">
        <v>2</v>
      </c>
      <c r="F4">
        <f t="shared" si="2"/>
        <v>1924</v>
      </c>
      <c r="G4">
        <f t="shared" si="0"/>
        <v>233.21212121212122</v>
      </c>
      <c r="H4">
        <f t="shared" si="1"/>
        <v>189.55665024630542</v>
      </c>
    </row>
    <row r="5" spans="1:8">
      <c r="A5" t="s">
        <v>2</v>
      </c>
      <c r="B5" t="s">
        <v>14</v>
      </c>
      <c r="C5" t="s">
        <v>6</v>
      </c>
      <c r="D5">
        <v>755</v>
      </c>
      <c r="E5">
        <v>1</v>
      </c>
      <c r="F5">
        <f t="shared" si="2"/>
        <v>755</v>
      </c>
      <c r="G5">
        <f t="shared" si="0"/>
        <v>91.515151515151516</v>
      </c>
      <c r="H5">
        <f t="shared" si="1"/>
        <v>74.384236453201964</v>
      </c>
    </row>
    <row r="6" spans="1:8">
      <c r="A6" t="s">
        <v>2</v>
      </c>
      <c r="B6" t="s">
        <v>14</v>
      </c>
      <c r="C6" t="s">
        <v>7</v>
      </c>
      <c r="D6">
        <v>793</v>
      </c>
      <c r="E6">
        <v>1</v>
      </c>
      <c r="F6">
        <f t="shared" si="2"/>
        <v>793</v>
      </c>
      <c r="G6">
        <f t="shared" si="0"/>
        <v>96.121212121212125</v>
      </c>
      <c r="H6">
        <f t="shared" si="1"/>
        <v>78.128078817733993</v>
      </c>
    </row>
    <row r="7" spans="1:8">
      <c r="A7" t="s">
        <v>2</v>
      </c>
      <c r="B7" t="s">
        <v>14</v>
      </c>
      <c r="C7" t="s">
        <v>8</v>
      </c>
      <c r="D7">
        <v>793</v>
      </c>
      <c r="E7">
        <v>3</v>
      </c>
      <c r="F7">
        <f t="shared" si="2"/>
        <v>2379</v>
      </c>
      <c r="G7">
        <f t="shared" si="0"/>
        <v>288.36363636363637</v>
      </c>
      <c r="H7">
        <f t="shared" si="1"/>
        <v>234.38423645320196</v>
      </c>
    </row>
    <row r="8" spans="1:8">
      <c r="A8" t="s">
        <v>2</v>
      </c>
      <c r="B8" t="s">
        <v>14</v>
      </c>
      <c r="C8" t="s">
        <v>9</v>
      </c>
      <c r="D8">
        <v>793</v>
      </c>
      <c r="E8">
        <v>1</v>
      </c>
      <c r="F8">
        <f t="shared" si="2"/>
        <v>793</v>
      </c>
      <c r="G8">
        <f t="shared" si="0"/>
        <v>96.121212121212125</v>
      </c>
      <c r="H8">
        <f t="shared" si="1"/>
        <v>78.128078817733993</v>
      </c>
    </row>
    <row r="9" spans="1:8">
      <c r="A9" t="s">
        <v>2</v>
      </c>
      <c r="B9" t="s">
        <v>14</v>
      </c>
      <c r="C9" t="s">
        <v>10</v>
      </c>
      <c r="D9">
        <v>817</v>
      </c>
      <c r="E9">
        <v>1</v>
      </c>
      <c r="F9">
        <f t="shared" si="2"/>
        <v>817</v>
      </c>
      <c r="G9">
        <f t="shared" si="0"/>
        <v>99.030303030303031</v>
      </c>
      <c r="H9">
        <f t="shared" si="1"/>
        <v>80.49261083743842</v>
      </c>
    </row>
    <row r="10" spans="1:8">
      <c r="A10" t="s">
        <v>2</v>
      </c>
      <c r="B10" t="s">
        <v>13</v>
      </c>
      <c r="C10" t="s">
        <v>11</v>
      </c>
      <c r="D10">
        <v>986</v>
      </c>
      <c r="E10">
        <v>2</v>
      </c>
      <c r="F10">
        <f t="shared" si="2"/>
        <v>1972</v>
      </c>
      <c r="G10">
        <f t="shared" si="0"/>
        <v>239.03030303030303</v>
      </c>
      <c r="H10">
        <f t="shared" si="1"/>
        <v>194.28571428571428</v>
      </c>
    </row>
    <row r="11" spans="1:8">
      <c r="A11" t="s">
        <v>2</v>
      </c>
      <c r="B11" t="s">
        <v>13</v>
      </c>
      <c r="C11" t="s">
        <v>12</v>
      </c>
      <c r="D11">
        <v>1036</v>
      </c>
      <c r="E11">
        <v>1</v>
      </c>
      <c r="F11">
        <f t="shared" si="2"/>
        <v>1036</v>
      </c>
      <c r="G11">
        <f t="shared" si="0"/>
        <v>125.57575757575758</v>
      </c>
      <c r="H11">
        <f t="shared" si="1"/>
        <v>102.06896551724138</v>
      </c>
    </row>
    <row r="12" spans="1:8">
      <c r="F12">
        <f>SUM(F2:F11)</f>
        <v>12031</v>
      </c>
      <c r="G12">
        <f t="shared" si="0"/>
        <v>1458.3030303030303</v>
      </c>
      <c r="H12">
        <f t="shared" si="1"/>
        <v>1185.3201970443349</v>
      </c>
    </row>
    <row r="14" spans="1:8">
      <c r="C14" t="s">
        <v>19</v>
      </c>
      <c r="D14">
        <v>8.25</v>
      </c>
    </row>
    <row r="15" spans="1:8">
      <c r="C15" t="s">
        <v>20</v>
      </c>
      <c r="D15">
        <v>10.15</v>
      </c>
    </row>
  </sheetData>
  <phoneticPr fontId="0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Аркуш1</vt:lpstr>
      <vt:lpstr>Аркуш2</vt:lpstr>
      <vt:lpstr>Аркуш3</vt:lpstr>
      <vt:lpstr>Заг_сума</vt:lpstr>
      <vt:lpstr>Аркуш1!Курс_долара</vt:lpstr>
      <vt:lpstr>Аркуш1!Курс_євро</vt:lpstr>
    </vt:vector>
  </TitlesOfParts>
  <Company>СШ№2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Евдокимов А.В.</dc:creator>
  <cp:lastModifiedBy>alik</cp:lastModifiedBy>
  <dcterms:created xsi:type="dcterms:W3CDTF">2000-06-20T14:29:39Z</dcterms:created>
  <dcterms:modified xsi:type="dcterms:W3CDTF">2010-12-06T11:14:24Z</dcterms:modified>
</cp:coreProperties>
</file>